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OSE LUIS\ESCENARIOS\INCENDIOS FORESTALES\IF_AYACUCHO\XLS\"/>
    </mc:Choice>
  </mc:AlternateContent>
  <bookViews>
    <workbookView minimized="1" xWindow="0" yWindow="0" windowWidth="23040" windowHeight="9180"/>
  </bookViews>
  <sheets>
    <sheet name="ELEM_EXP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16" i="1"/>
  <c r="O16" i="1"/>
  <c r="N16" i="1"/>
  <c r="M16" i="1"/>
  <c r="L16" i="1"/>
  <c r="K16" i="1"/>
  <c r="J16" i="1"/>
  <c r="I16" i="1"/>
  <c r="H16" i="1"/>
  <c r="G16" i="1"/>
  <c r="F16" i="1"/>
  <c r="D16" i="1"/>
</calcChain>
</file>

<file path=xl/sharedStrings.xml><?xml version="1.0" encoding="utf-8"?>
<sst xmlns="http://schemas.openxmlformats.org/spreadsheetml/2006/main" count="68" uniqueCount="35">
  <si>
    <t>NIVEL DE RIESGO</t>
  </si>
  <si>
    <t>MUY ALTO</t>
  </si>
  <si>
    <t>Patrimonio cultural</t>
  </si>
  <si>
    <t>Patrimonio natural-ecosistemas (ha)</t>
  </si>
  <si>
    <t>Socioeconómico</t>
  </si>
  <si>
    <t>Población y vivienda</t>
  </si>
  <si>
    <t>Infraestructura</t>
  </si>
  <si>
    <t>Zona Arqueológica Monumental</t>
  </si>
  <si>
    <t>Sitio Arqueológico</t>
  </si>
  <si>
    <t>Centros Poblados</t>
  </si>
  <si>
    <t>Viviendas</t>
  </si>
  <si>
    <t>Población</t>
  </si>
  <si>
    <t>Establec.de Salud</t>
  </si>
  <si>
    <t>Instituciones Educativas</t>
  </si>
  <si>
    <t>Carretera (Km)</t>
  </si>
  <si>
    <t>Totales</t>
  </si>
  <si>
    <t>ALTO</t>
  </si>
  <si>
    <t>PROVINCIAS</t>
  </si>
  <si>
    <t>Predios rurales</t>
  </si>
  <si>
    <t>Paisaje cultural</t>
  </si>
  <si>
    <t>Bofedales</t>
  </si>
  <si>
    <t>Bosque de Queñua</t>
  </si>
  <si>
    <t>Bosques Andinos Relictos</t>
  </si>
  <si>
    <t>Pajonal</t>
  </si>
  <si>
    <t>CANGALLO</t>
  </si>
  <si>
    <t>HUAMANGA</t>
  </si>
  <si>
    <t>HUANCA SANCOS</t>
  </si>
  <si>
    <t>HUANTA</t>
  </si>
  <si>
    <t>LA MAR</t>
  </si>
  <si>
    <t>LUCANAS</t>
  </si>
  <si>
    <t>PARINACOCHAS</t>
  </si>
  <si>
    <t>PAUCAR DEL SARA SARA</t>
  </si>
  <si>
    <t>SUCRE</t>
  </si>
  <si>
    <t>VICTOR FAJARDO</t>
  </si>
  <si>
    <t>VILCAS HUAMAN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</si>
</sst>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* #,##0_-;\-* #,##0_-;_-* &quot;-&quot;??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Roboto Condensed"/>
    </font>
    <font>
      <sz val="11"/>
      <color theme="1"/>
      <name val="Roboto Condensed"/>
    </font>
    <font>
      <b/>
      <sz val="9"/>
      <color theme="1"/>
      <name val="Roboto Condensed"/>
    </font>
    <font>
      <sz val="11.5"/>
      <color theme="1"/>
      <name val="Roboto Condensed"/>
    </font>
    <font>
      <b/>
      <sz val="11.5"/>
      <color theme="1"/>
      <name val="Roboto Condensed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49" fontId="5" fillId="4" borderId="1" xfId="1" applyNumberFormat="1" applyFont="1" applyFill="1" applyBorder="1" applyAlignment="1">
      <alignment horizontal="right" vertical="center"/>
    </xf>
    <xf numFmtId="1" fontId="5" fillId="4" borderId="1" xfId="1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right" vertical="center"/>
    </xf>
    <xf numFmtId="0" fontId="5" fillId="4" borderId="1" xfId="1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horizontal="right" vertical="center"/>
    </xf>
    <xf numFmtId="164" fontId="3" fillId="0" borderId="0" xfId="1" applyNumberFormat="1" applyFont="1"/>
    <xf numFmtId="0" fontId="3" fillId="0" borderId="0" xfId="0" applyFont="1" applyFill="1"/>
    <xf numFmtId="0" fontId="3" fillId="0" borderId="1" xfId="0" applyFont="1" applyBorder="1"/>
    <xf numFmtId="49" fontId="5" fillId="0" borderId="1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0" fontId="3" fillId="0" borderId="1" xfId="0" applyFont="1" applyFill="1" applyBorder="1"/>
    <xf numFmtId="164" fontId="6" fillId="2" borderId="1" xfId="1" applyNumberFormat="1" applyFont="1" applyFill="1" applyBorder="1" applyAlignment="1">
      <alignment vertical="center"/>
    </xf>
    <xf numFmtId="1" fontId="6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6" zoomScale="85" zoomScaleNormal="85" workbookViewId="0">
      <selection activeCell="G26" sqref="G26"/>
    </sheetView>
  </sheetViews>
  <sheetFormatPr baseColWidth="10" defaultRowHeight="14.4" x14ac:dyDescent="0.3"/>
  <cols>
    <col min="1" max="1" width="3.6640625" style="2" customWidth="1"/>
    <col min="2" max="2" width="26.5546875" style="2" bestFit="1" customWidth="1"/>
    <col min="3" max="9" width="13" style="2" customWidth="1"/>
    <col min="10" max="12" width="10.77734375" style="2" customWidth="1"/>
    <col min="13" max="13" width="11.33203125" style="2" customWidth="1"/>
    <col min="14" max="15" width="12.109375" style="2" customWidth="1"/>
    <col min="16" max="16" width="10.44140625" style="2" customWidth="1"/>
    <col min="17" max="16384" width="11.5546875" style="2"/>
  </cols>
  <sheetData>
    <row r="1" spans="1:16" s="1" customFormat="1" ht="21.6" customHeight="1" x14ac:dyDescent="0.3">
      <c r="A1" s="24" t="s">
        <v>0</v>
      </c>
      <c r="B1" s="24"/>
      <c r="C1" s="25" t="s">
        <v>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.600000000000001" customHeight="1" x14ac:dyDescent="0.3">
      <c r="A2" s="24" t="s">
        <v>17</v>
      </c>
      <c r="B2" s="24"/>
      <c r="C2" s="26" t="s">
        <v>2</v>
      </c>
      <c r="D2" s="26"/>
      <c r="E2" s="26"/>
      <c r="F2" s="27" t="s">
        <v>3</v>
      </c>
      <c r="G2" s="27"/>
      <c r="H2" s="27"/>
      <c r="I2" s="27"/>
      <c r="J2" s="27" t="s">
        <v>4</v>
      </c>
      <c r="K2" s="27"/>
      <c r="L2" s="27"/>
      <c r="M2" s="27"/>
      <c r="N2" s="27"/>
      <c r="O2" s="27"/>
      <c r="P2" s="27"/>
    </row>
    <row r="3" spans="1:16" ht="18.600000000000001" customHeight="1" x14ac:dyDescent="0.3">
      <c r="A3" s="24"/>
      <c r="B3" s="24"/>
      <c r="C3" s="26"/>
      <c r="D3" s="26"/>
      <c r="E3" s="26"/>
      <c r="F3" s="27"/>
      <c r="G3" s="27"/>
      <c r="H3" s="27"/>
      <c r="I3" s="27"/>
      <c r="J3" s="27" t="s">
        <v>5</v>
      </c>
      <c r="K3" s="27"/>
      <c r="L3" s="27"/>
      <c r="M3" s="34" t="s">
        <v>18</v>
      </c>
      <c r="N3" s="26" t="s">
        <v>6</v>
      </c>
      <c r="O3" s="26"/>
      <c r="P3" s="26"/>
    </row>
    <row r="4" spans="1:16" ht="36.6" customHeight="1" x14ac:dyDescent="0.3">
      <c r="A4" s="24"/>
      <c r="B4" s="24"/>
      <c r="C4" s="22" t="s">
        <v>7</v>
      </c>
      <c r="D4" s="22" t="s">
        <v>8</v>
      </c>
      <c r="E4" s="22" t="s">
        <v>19</v>
      </c>
      <c r="F4" s="22" t="s">
        <v>20</v>
      </c>
      <c r="G4" s="22" t="s">
        <v>21</v>
      </c>
      <c r="H4" s="22" t="s">
        <v>22</v>
      </c>
      <c r="I4" s="22" t="s">
        <v>23</v>
      </c>
      <c r="J4" s="22" t="s">
        <v>9</v>
      </c>
      <c r="K4" s="23" t="s">
        <v>10</v>
      </c>
      <c r="L4" s="23" t="s">
        <v>11</v>
      </c>
      <c r="M4" s="35"/>
      <c r="N4" s="22" t="s">
        <v>12</v>
      </c>
      <c r="O4" s="22" t="s">
        <v>13</v>
      </c>
      <c r="P4" s="22" t="s">
        <v>14</v>
      </c>
    </row>
    <row r="5" spans="1:16" ht="18" customHeight="1" x14ac:dyDescent="0.3">
      <c r="A5" s="3">
        <v>1</v>
      </c>
      <c r="B5" s="4" t="s">
        <v>24</v>
      </c>
      <c r="C5" s="9">
        <v>0</v>
      </c>
      <c r="D5" s="6">
        <v>0</v>
      </c>
      <c r="E5" s="9">
        <v>0</v>
      </c>
      <c r="F5" s="7">
        <v>0</v>
      </c>
      <c r="G5" s="7">
        <v>0.58646200000000004</v>
      </c>
      <c r="H5" s="7">
        <v>1.461735</v>
      </c>
      <c r="I5" s="7">
        <v>15022.924095</v>
      </c>
      <c r="J5" s="5">
        <v>14</v>
      </c>
      <c r="K5" s="8">
        <v>99</v>
      </c>
      <c r="L5" s="5">
        <v>289</v>
      </c>
      <c r="M5" s="7">
        <v>0</v>
      </c>
      <c r="N5" s="9">
        <v>0</v>
      </c>
      <c r="O5" s="9">
        <v>4</v>
      </c>
      <c r="P5" s="36">
        <v>5.0513329999999996</v>
      </c>
    </row>
    <row r="6" spans="1:16" ht="18" customHeight="1" x14ac:dyDescent="0.3">
      <c r="A6" s="3">
        <v>2</v>
      </c>
      <c r="B6" s="4" t="s">
        <v>25</v>
      </c>
      <c r="C6" s="9">
        <v>0</v>
      </c>
      <c r="D6" s="6">
        <v>0</v>
      </c>
      <c r="E6" s="9">
        <v>0</v>
      </c>
      <c r="F6" s="7">
        <v>0</v>
      </c>
      <c r="G6" s="7">
        <v>2.6952729999999998</v>
      </c>
      <c r="H6" s="7">
        <v>10.942966</v>
      </c>
      <c r="I6" s="7">
        <v>70524.729642999999</v>
      </c>
      <c r="J6" s="5">
        <v>22</v>
      </c>
      <c r="K6" s="8">
        <v>324</v>
      </c>
      <c r="L6" s="8">
        <v>979</v>
      </c>
      <c r="M6" s="7">
        <v>3373.1072220000033</v>
      </c>
      <c r="N6" s="9">
        <v>1</v>
      </c>
      <c r="O6" s="9">
        <v>10</v>
      </c>
      <c r="P6" s="36">
        <v>4.1840080000000004</v>
      </c>
    </row>
    <row r="7" spans="1:16" ht="18" customHeight="1" x14ac:dyDescent="0.3">
      <c r="A7" s="3">
        <v>3</v>
      </c>
      <c r="B7" s="4" t="s">
        <v>26</v>
      </c>
      <c r="C7" s="9">
        <v>0</v>
      </c>
      <c r="D7" s="6">
        <v>0</v>
      </c>
      <c r="E7" s="9">
        <v>0</v>
      </c>
      <c r="F7" s="7">
        <v>0</v>
      </c>
      <c r="G7" s="7">
        <v>0</v>
      </c>
      <c r="H7" s="7">
        <v>0.12610299999999999</v>
      </c>
      <c r="I7" s="7">
        <v>12645.016158</v>
      </c>
      <c r="J7" s="5">
        <v>15</v>
      </c>
      <c r="K7" s="8">
        <v>47</v>
      </c>
      <c r="L7" s="8">
        <v>103</v>
      </c>
      <c r="M7" s="7">
        <v>0</v>
      </c>
      <c r="N7" s="9">
        <v>0</v>
      </c>
      <c r="O7" s="9">
        <v>0</v>
      </c>
      <c r="P7" s="36">
        <v>10.949714999999999</v>
      </c>
    </row>
    <row r="8" spans="1:16" ht="18" customHeight="1" x14ac:dyDescent="0.3">
      <c r="A8" s="3">
        <v>4</v>
      </c>
      <c r="B8" s="4" t="s">
        <v>27</v>
      </c>
      <c r="C8" s="9">
        <v>0</v>
      </c>
      <c r="D8" s="6">
        <v>0</v>
      </c>
      <c r="E8" s="9">
        <v>0</v>
      </c>
      <c r="F8" s="7">
        <v>0</v>
      </c>
      <c r="G8" s="7">
        <v>0</v>
      </c>
      <c r="H8" s="7">
        <v>0</v>
      </c>
      <c r="I8" s="7">
        <v>114093.38867499999</v>
      </c>
      <c r="J8" s="5">
        <v>86</v>
      </c>
      <c r="K8" s="8">
        <v>1222</v>
      </c>
      <c r="L8" s="8">
        <v>3999</v>
      </c>
      <c r="M8" s="7">
        <v>145.32279699999992</v>
      </c>
      <c r="N8" s="9">
        <v>7</v>
      </c>
      <c r="O8" s="9">
        <v>53</v>
      </c>
      <c r="P8" s="36">
        <v>6.3199000000000005E-2</v>
      </c>
    </row>
    <row r="9" spans="1:16" ht="18" customHeight="1" x14ac:dyDescent="0.3">
      <c r="A9" s="3">
        <v>5</v>
      </c>
      <c r="B9" s="4" t="s">
        <v>28</v>
      </c>
      <c r="C9" s="9">
        <v>0</v>
      </c>
      <c r="D9" s="6">
        <v>0</v>
      </c>
      <c r="E9" s="9">
        <v>0</v>
      </c>
      <c r="F9" s="7">
        <v>0</v>
      </c>
      <c r="G9" s="7">
        <v>2.6828050000000001</v>
      </c>
      <c r="H9" s="7">
        <v>0.25882699999999997</v>
      </c>
      <c r="I9" s="7">
        <v>108559.606354</v>
      </c>
      <c r="J9" s="5">
        <v>47</v>
      </c>
      <c r="K9" s="8">
        <v>664</v>
      </c>
      <c r="L9" s="8">
        <v>1974</v>
      </c>
      <c r="M9" s="7">
        <v>2660.1755380000045</v>
      </c>
      <c r="N9" s="9">
        <v>5</v>
      </c>
      <c r="O9" s="9">
        <v>32</v>
      </c>
      <c r="P9" s="36">
        <v>1.0407109999999999</v>
      </c>
    </row>
    <row r="10" spans="1:16" ht="18" customHeight="1" x14ac:dyDescent="0.3">
      <c r="A10" s="3">
        <v>6</v>
      </c>
      <c r="B10" s="4" t="s">
        <v>29</v>
      </c>
      <c r="C10" s="9">
        <v>0</v>
      </c>
      <c r="D10" s="6">
        <v>28</v>
      </c>
      <c r="E10" s="9">
        <v>0</v>
      </c>
      <c r="F10" s="7">
        <v>0</v>
      </c>
      <c r="G10" s="7">
        <v>18.268501000000001</v>
      </c>
      <c r="H10" s="7">
        <v>6.2807000000000002E-2</v>
      </c>
      <c r="I10" s="7">
        <v>103749.940269</v>
      </c>
      <c r="J10" s="5">
        <v>51</v>
      </c>
      <c r="K10" s="8">
        <v>115</v>
      </c>
      <c r="L10" s="8">
        <v>444</v>
      </c>
      <c r="M10" s="7">
        <v>1133.8446480000002</v>
      </c>
      <c r="N10" s="9">
        <v>0</v>
      </c>
      <c r="O10" s="9">
        <v>6</v>
      </c>
      <c r="P10" s="36">
        <v>63.351451000000004</v>
      </c>
    </row>
    <row r="11" spans="1:16" ht="18" customHeight="1" x14ac:dyDescent="0.3">
      <c r="A11" s="3">
        <v>7</v>
      </c>
      <c r="B11" s="4" t="s">
        <v>30</v>
      </c>
      <c r="C11" s="9">
        <v>0</v>
      </c>
      <c r="D11" s="6">
        <v>2</v>
      </c>
      <c r="E11" s="9">
        <v>0</v>
      </c>
      <c r="F11" s="7">
        <v>0</v>
      </c>
      <c r="G11" s="7">
        <v>75.227322999999998</v>
      </c>
      <c r="H11" s="7">
        <v>0.64089399999999996</v>
      </c>
      <c r="I11" s="7">
        <v>104713.858764</v>
      </c>
      <c r="J11" s="8">
        <v>67</v>
      </c>
      <c r="K11" s="8">
        <v>268</v>
      </c>
      <c r="L11" s="8">
        <v>682</v>
      </c>
      <c r="M11" s="7">
        <v>3913.0499920000029</v>
      </c>
      <c r="N11" s="9">
        <v>0</v>
      </c>
      <c r="O11" s="9">
        <v>14</v>
      </c>
      <c r="P11" s="36">
        <v>18.111249999999998</v>
      </c>
    </row>
    <row r="12" spans="1:16" ht="18" customHeight="1" x14ac:dyDescent="0.3">
      <c r="A12" s="3">
        <v>8</v>
      </c>
      <c r="B12" s="4" t="s">
        <v>31</v>
      </c>
      <c r="C12" s="9">
        <v>0</v>
      </c>
      <c r="D12" s="6">
        <v>0</v>
      </c>
      <c r="E12" s="9">
        <v>0</v>
      </c>
      <c r="F12" s="7">
        <v>0</v>
      </c>
      <c r="G12" s="7">
        <v>6.190582</v>
      </c>
      <c r="H12" s="7">
        <v>0</v>
      </c>
      <c r="I12" s="7">
        <v>25536.005297</v>
      </c>
      <c r="J12" s="8">
        <v>1</v>
      </c>
      <c r="K12" s="8">
        <v>1</v>
      </c>
      <c r="L12" s="8">
        <v>1</v>
      </c>
      <c r="M12" s="7">
        <v>58.793997999999974</v>
      </c>
      <c r="N12" s="9">
        <v>0</v>
      </c>
      <c r="O12" s="9">
        <v>0</v>
      </c>
      <c r="P12" s="36">
        <v>0.28952</v>
      </c>
    </row>
    <row r="13" spans="1:16" ht="18" customHeight="1" x14ac:dyDescent="0.3">
      <c r="A13" s="3">
        <v>9</v>
      </c>
      <c r="B13" s="4" t="s">
        <v>32</v>
      </c>
      <c r="C13" s="9">
        <v>0</v>
      </c>
      <c r="D13" s="6">
        <v>1</v>
      </c>
      <c r="E13" s="9">
        <v>0</v>
      </c>
      <c r="F13" s="7">
        <v>0</v>
      </c>
      <c r="G13" s="7">
        <v>1.657618</v>
      </c>
      <c r="H13" s="7">
        <v>7.844284</v>
      </c>
      <c r="I13" s="7">
        <v>9547.8762480000005</v>
      </c>
      <c r="J13" s="8">
        <v>1</v>
      </c>
      <c r="K13" s="8">
        <v>1</v>
      </c>
      <c r="L13" s="8">
        <v>3</v>
      </c>
      <c r="M13" s="7">
        <v>0</v>
      </c>
      <c r="N13" s="9">
        <v>1</v>
      </c>
      <c r="O13" s="2">
        <v>1</v>
      </c>
      <c r="P13" s="36">
        <v>38.001576999999997</v>
      </c>
    </row>
    <row r="14" spans="1:16" ht="18" customHeight="1" x14ac:dyDescent="0.3">
      <c r="A14" s="3">
        <v>10</v>
      </c>
      <c r="B14" s="4" t="s">
        <v>33</v>
      </c>
      <c r="C14" s="9">
        <v>0</v>
      </c>
      <c r="D14" s="6">
        <v>0</v>
      </c>
      <c r="E14" s="9">
        <v>0</v>
      </c>
      <c r="F14" s="7">
        <v>0</v>
      </c>
      <c r="G14" s="7">
        <v>0.64399300000000004</v>
      </c>
      <c r="H14" s="7">
        <v>1.0631699999999999</v>
      </c>
      <c r="I14" s="7">
        <v>47463.476899000001</v>
      </c>
      <c r="J14" s="8">
        <v>45</v>
      </c>
      <c r="K14" s="8">
        <v>84</v>
      </c>
      <c r="L14" s="8">
        <v>146</v>
      </c>
      <c r="M14" s="7">
        <v>104.98305399999995</v>
      </c>
      <c r="N14" s="9">
        <v>0</v>
      </c>
      <c r="O14" s="9">
        <v>0</v>
      </c>
      <c r="P14" s="36">
        <v>8.1079279999999994</v>
      </c>
    </row>
    <row r="15" spans="1:16" ht="18" customHeight="1" x14ac:dyDescent="0.3">
      <c r="A15" s="3">
        <v>11</v>
      </c>
      <c r="B15" s="4" t="s">
        <v>34</v>
      </c>
      <c r="C15" s="9">
        <v>0</v>
      </c>
      <c r="D15" s="6">
        <v>0</v>
      </c>
      <c r="E15" s="9">
        <v>0</v>
      </c>
      <c r="F15" s="7">
        <v>0</v>
      </c>
      <c r="G15" s="7">
        <v>0.49208600000000002</v>
      </c>
      <c r="H15" s="7">
        <v>2.3633039999999998</v>
      </c>
      <c r="I15" s="7">
        <v>29506.850167000001</v>
      </c>
      <c r="J15" s="8">
        <v>19</v>
      </c>
      <c r="K15" s="8">
        <v>323</v>
      </c>
      <c r="L15" s="8">
        <v>862</v>
      </c>
      <c r="M15" s="7">
        <v>0</v>
      </c>
      <c r="N15" s="9">
        <v>1</v>
      </c>
      <c r="O15" s="9">
        <v>9</v>
      </c>
      <c r="P15" s="36">
        <v>3.615529</v>
      </c>
    </row>
    <row r="16" spans="1:16" ht="18" customHeight="1" x14ac:dyDescent="0.3">
      <c r="A16" s="24" t="s">
        <v>15</v>
      </c>
      <c r="B16" s="24"/>
      <c r="C16" s="37">
        <v>0</v>
      </c>
      <c r="D16" s="37">
        <f>SUM(D5:D15)</f>
        <v>31</v>
      </c>
      <c r="E16" s="37">
        <v>0</v>
      </c>
      <c r="F16" s="11">
        <f t="shared" ref="F16:P16" si="0">SUM(F5:F15)</f>
        <v>0</v>
      </c>
      <c r="G16" s="11">
        <f t="shared" si="0"/>
        <v>108.444643</v>
      </c>
      <c r="H16" s="11">
        <f t="shared" si="0"/>
        <v>24.764089999999996</v>
      </c>
      <c r="I16" s="11">
        <f t="shared" si="0"/>
        <v>641363.67256900005</v>
      </c>
      <c r="J16" s="10">
        <f t="shared" si="0"/>
        <v>368</v>
      </c>
      <c r="K16" s="10">
        <f t="shared" si="0"/>
        <v>3148</v>
      </c>
      <c r="L16" s="10">
        <f t="shared" si="0"/>
        <v>9482</v>
      </c>
      <c r="M16" s="11">
        <f t="shared" si="0"/>
        <v>11389.277249000012</v>
      </c>
      <c r="N16" s="10">
        <f t="shared" si="0"/>
        <v>15</v>
      </c>
      <c r="O16" s="10">
        <f t="shared" si="0"/>
        <v>129</v>
      </c>
      <c r="P16" s="11">
        <f t="shared" si="0"/>
        <v>152.766221</v>
      </c>
    </row>
    <row r="17" spans="1:16" x14ac:dyDescent="0.3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6" x14ac:dyDescent="0.3">
      <c r="P18" s="13"/>
    </row>
    <row r="19" spans="1:16" s="1" customFormat="1" ht="21.6" customHeight="1" x14ac:dyDescent="0.3">
      <c r="A19" s="24" t="s">
        <v>0</v>
      </c>
      <c r="B19" s="24"/>
      <c r="C19" s="28" t="s">
        <v>16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8.600000000000001" customHeight="1" x14ac:dyDescent="0.3">
      <c r="A20" s="24" t="s">
        <v>17</v>
      </c>
      <c r="B20" s="24"/>
      <c r="C20" s="26" t="s">
        <v>2</v>
      </c>
      <c r="D20" s="26"/>
      <c r="E20" s="26"/>
      <c r="F20" s="29" t="s">
        <v>3</v>
      </c>
      <c r="G20" s="30"/>
      <c r="H20" s="30"/>
      <c r="I20" s="30"/>
      <c r="J20" s="27" t="s">
        <v>4</v>
      </c>
      <c r="K20" s="27"/>
      <c r="L20" s="27"/>
      <c r="M20" s="27"/>
      <c r="N20" s="27"/>
      <c r="O20" s="27"/>
      <c r="P20" s="27"/>
    </row>
    <row r="21" spans="1:16" ht="18.600000000000001" customHeight="1" x14ac:dyDescent="0.3">
      <c r="A21" s="24"/>
      <c r="B21" s="24"/>
      <c r="C21" s="26"/>
      <c r="D21" s="26"/>
      <c r="E21" s="26"/>
      <c r="F21" s="31"/>
      <c r="G21" s="32"/>
      <c r="H21" s="32"/>
      <c r="I21" s="32"/>
      <c r="J21" s="33" t="s">
        <v>5</v>
      </c>
      <c r="K21" s="33"/>
      <c r="L21" s="33"/>
      <c r="M21" s="34" t="s">
        <v>18</v>
      </c>
      <c r="N21" s="26" t="s">
        <v>6</v>
      </c>
      <c r="O21" s="26"/>
      <c r="P21" s="26"/>
    </row>
    <row r="22" spans="1:16" ht="36.6" customHeight="1" x14ac:dyDescent="0.3">
      <c r="A22" s="24"/>
      <c r="B22" s="24"/>
      <c r="C22" s="22" t="s">
        <v>7</v>
      </c>
      <c r="D22" s="22" t="s">
        <v>8</v>
      </c>
      <c r="E22" s="22" t="s">
        <v>19</v>
      </c>
      <c r="F22" s="22" t="s">
        <v>20</v>
      </c>
      <c r="G22" s="22" t="s">
        <v>21</v>
      </c>
      <c r="H22" s="22" t="s">
        <v>22</v>
      </c>
      <c r="I22" s="22" t="s">
        <v>23</v>
      </c>
      <c r="J22" s="22" t="s">
        <v>9</v>
      </c>
      <c r="K22" s="23" t="s">
        <v>10</v>
      </c>
      <c r="L22" s="23" t="s">
        <v>11</v>
      </c>
      <c r="M22" s="35"/>
      <c r="N22" s="22" t="s">
        <v>12</v>
      </c>
      <c r="O22" s="22" t="s">
        <v>13</v>
      </c>
      <c r="P22" s="22" t="s">
        <v>14</v>
      </c>
    </row>
    <row r="23" spans="1:16" ht="18" customHeight="1" x14ac:dyDescent="0.3">
      <c r="A23" s="3">
        <v>1</v>
      </c>
      <c r="B23" s="14" t="s">
        <v>24</v>
      </c>
      <c r="C23" s="16">
        <v>0</v>
      </c>
      <c r="D23" s="16">
        <v>0</v>
      </c>
      <c r="E23" s="16">
        <v>0</v>
      </c>
      <c r="F23" s="7">
        <v>1292.274238</v>
      </c>
      <c r="G23" s="7">
        <v>34.031956999999998</v>
      </c>
      <c r="H23" s="7">
        <v>90.943757000000005</v>
      </c>
      <c r="I23" s="7">
        <v>402.59220699999997</v>
      </c>
      <c r="J23" s="17">
        <v>3</v>
      </c>
      <c r="K23" s="17">
        <v>29</v>
      </c>
      <c r="L23" s="17">
        <v>89</v>
      </c>
      <c r="M23" s="7">
        <v>0</v>
      </c>
      <c r="N23" s="16">
        <v>1</v>
      </c>
      <c r="O23" s="16">
        <v>3</v>
      </c>
      <c r="P23" s="18">
        <v>30.518085999999997</v>
      </c>
    </row>
    <row r="24" spans="1:16" ht="18" customHeight="1" x14ac:dyDescent="0.3">
      <c r="A24" s="3">
        <v>2</v>
      </c>
      <c r="B24" s="19" t="s">
        <v>25</v>
      </c>
      <c r="C24" s="16">
        <v>3</v>
      </c>
      <c r="D24" s="16">
        <v>5</v>
      </c>
      <c r="E24" s="16">
        <v>0</v>
      </c>
      <c r="F24" s="7">
        <v>3009.1407939999999</v>
      </c>
      <c r="G24" s="7">
        <v>768.37403099999995</v>
      </c>
      <c r="H24" s="7">
        <v>1638.538421</v>
      </c>
      <c r="I24" s="7">
        <v>166.35117200000002</v>
      </c>
      <c r="J24" s="17">
        <v>2</v>
      </c>
      <c r="K24" s="17">
        <v>50</v>
      </c>
      <c r="L24" s="17">
        <v>211</v>
      </c>
      <c r="M24" s="7">
        <v>111.06617499999999</v>
      </c>
      <c r="N24" s="16">
        <v>0</v>
      </c>
      <c r="O24" s="16">
        <v>2</v>
      </c>
      <c r="P24" s="18">
        <v>79.647341999999995</v>
      </c>
    </row>
    <row r="25" spans="1:16" ht="18" customHeight="1" x14ac:dyDescent="0.3">
      <c r="A25" s="3">
        <v>3</v>
      </c>
      <c r="B25" s="19" t="s">
        <v>26</v>
      </c>
      <c r="C25" s="16">
        <v>0</v>
      </c>
      <c r="D25" s="16">
        <v>4</v>
      </c>
      <c r="E25" s="16">
        <v>0</v>
      </c>
      <c r="F25" s="7">
        <v>227.37454199999999</v>
      </c>
      <c r="G25" s="7">
        <v>0</v>
      </c>
      <c r="H25" s="7">
        <v>15.902986</v>
      </c>
      <c r="I25" s="7">
        <v>16531.221128000001</v>
      </c>
      <c r="J25" s="17">
        <v>14</v>
      </c>
      <c r="K25" s="17">
        <v>23</v>
      </c>
      <c r="L25" s="17">
        <v>29</v>
      </c>
      <c r="M25" s="7">
        <v>0</v>
      </c>
      <c r="N25" s="16">
        <v>0</v>
      </c>
      <c r="O25" s="16">
        <v>0</v>
      </c>
      <c r="P25" s="18">
        <v>16.711660999999999</v>
      </c>
    </row>
    <row r="26" spans="1:16" ht="18" customHeight="1" x14ac:dyDescent="0.3">
      <c r="A26" s="3">
        <v>4</v>
      </c>
      <c r="B26" s="19" t="s">
        <v>27</v>
      </c>
      <c r="C26" s="16">
        <v>0</v>
      </c>
      <c r="D26" s="16">
        <v>23</v>
      </c>
      <c r="E26" s="16">
        <v>0</v>
      </c>
      <c r="F26" s="7">
        <v>1125.524285</v>
      </c>
      <c r="G26" s="7">
        <v>0</v>
      </c>
      <c r="H26" s="7">
        <v>129.068974</v>
      </c>
      <c r="I26" s="7">
        <v>258.82546100000002</v>
      </c>
      <c r="J26" s="16">
        <v>1</v>
      </c>
      <c r="K26" s="16">
        <v>2</v>
      </c>
      <c r="L26" s="16">
        <v>2</v>
      </c>
      <c r="M26" s="7">
        <v>0</v>
      </c>
      <c r="N26" s="16">
        <v>0</v>
      </c>
      <c r="O26" s="16">
        <v>0</v>
      </c>
      <c r="P26" s="18">
        <v>59.475216000000003</v>
      </c>
    </row>
    <row r="27" spans="1:16" ht="18" customHeight="1" x14ac:dyDescent="0.3">
      <c r="A27" s="3">
        <v>5</v>
      </c>
      <c r="B27" s="19" t="s">
        <v>28</v>
      </c>
      <c r="C27" s="16">
        <v>1</v>
      </c>
      <c r="D27" s="16">
        <v>3</v>
      </c>
      <c r="E27" s="16">
        <v>0</v>
      </c>
      <c r="F27" s="7">
        <v>2285.1042109999999</v>
      </c>
      <c r="G27" s="7">
        <v>115.288738</v>
      </c>
      <c r="H27" s="7">
        <v>252.46526900000001</v>
      </c>
      <c r="I27" s="7">
        <v>515.89778999999999</v>
      </c>
      <c r="J27" s="17">
        <v>1</v>
      </c>
      <c r="K27" s="17">
        <v>23</v>
      </c>
      <c r="L27" s="17">
        <v>86</v>
      </c>
      <c r="M27" s="7">
        <v>4.0013579999999997</v>
      </c>
      <c r="N27" s="16">
        <v>0</v>
      </c>
      <c r="O27" s="16">
        <v>2</v>
      </c>
      <c r="P27" s="18">
        <v>67.133980000000008</v>
      </c>
    </row>
    <row r="28" spans="1:16" ht="18" customHeight="1" x14ac:dyDescent="0.3">
      <c r="A28" s="3">
        <v>6</v>
      </c>
      <c r="B28" s="19" t="s">
        <v>29</v>
      </c>
      <c r="C28" s="16">
        <v>0</v>
      </c>
      <c r="D28" s="16">
        <v>12</v>
      </c>
      <c r="E28" s="16">
        <v>0</v>
      </c>
      <c r="F28" s="7">
        <v>759.05697799999996</v>
      </c>
      <c r="G28" s="7">
        <v>180.956816</v>
      </c>
      <c r="H28" s="7">
        <v>206.440573</v>
      </c>
      <c r="I28" s="7">
        <v>149744.38576</v>
      </c>
      <c r="J28" s="17">
        <v>74</v>
      </c>
      <c r="K28" s="17">
        <v>135</v>
      </c>
      <c r="L28" s="17">
        <v>387</v>
      </c>
      <c r="M28" s="7">
        <v>544.74736000000007</v>
      </c>
      <c r="N28" s="16">
        <v>0</v>
      </c>
      <c r="O28" s="16">
        <v>9</v>
      </c>
      <c r="P28" s="18">
        <v>36.509308000000004</v>
      </c>
    </row>
    <row r="29" spans="1:16" ht="18" customHeight="1" x14ac:dyDescent="0.3">
      <c r="A29" s="3">
        <v>7</v>
      </c>
      <c r="B29" s="19" t="s">
        <v>30</v>
      </c>
      <c r="C29" s="16">
        <v>0</v>
      </c>
      <c r="D29" s="16">
        <v>2</v>
      </c>
      <c r="E29" s="16">
        <v>0</v>
      </c>
      <c r="F29" s="7">
        <v>1112.0501850000001</v>
      </c>
      <c r="G29" s="7">
        <v>5580.6005679999998</v>
      </c>
      <c r="H29" s="7">
        <v>306.24526200000003</v>
      </c>
      <c r="I29" s="7">
        <v>47054.792334999998</v>
      </c>
      <c r="J29" s="17">
        <v>17</v>
      </c>
      <c r="K29" s="17">
        <v>72</v>
      </c>
      <c r="L29" s="17">
        <v>173</v>
      </c>
      <c r="M29" s="7">
        <v>1080.5172719999996</v>
      </c>
      <c r="N29" s="16">
        <v>1</v>
      </c>
      <c r="O29" s="16">
        <v>8</v>
      </c>
      <c r="P29" s="18">
        <v>36.098567000000003</v>
      </c>
    </row>
    <row r="30" spans="1:16" ht="18" customHeight="1" x14ac:dyDescent="0.3">
      <c r="A30" s="3">
        <v>8</v>
      </c>
      <c r="B30" s="19" t="s">
        <v>31</v>
      </c>
      <c r="C30" s="16">
        <v>0</v>
      </c>
      <c r="D30" s="16">
        <v>0</v>
      </c>
      <c r="E30" s="16">
        <v>0</v>
      </c>
      <c r="F30" s="7">
        <v>10.317458</v>
      </c>
      <c r="G30" s="7">
        <v>0.34908499999999998</v>
      </c>
      <c r="H30" s="7">
        <v>0</v>
      </c>
      <c r="I30" s="7">
        <v>12237.434536999999</v>
      </c>
      <c r="J30" s="17">
        <v>8</v>
      </c>
      <c r="K30" s="17">
        <v>16</v>
      </c>
      <c r="L30" s="17">
        <v>35</v>
      </c>
      <c r="M30" s="7">
        <v>1123.1963490000026</v>
      </c>
      <c r="N30" s="16">
        <v>0</v>
      </c>
      <c r="O30" s="16">
        <v>1</v>
      </c>
      <c r="P30" s="18">
        <v>0</v>
      </c>
    </row>
    <row r="31" spans="1:16" ht="18" customHeight="1" x14ac:dyDescent="0.3">
      <c r="A31" s="3">
        <v>9</v>
      </c>
      <c r="B31" s="19" t="s">
        <v>32</v>
      </c>
      <c r="C31" s="16">
        <v>0</v>
      </c>
      <c r="D31" s="16">
        <v>0</v>
      </c>
      <c r="E31" s="16">
        <v>0</v>
      </c>
      <c r="F31" s="7">
        <v>208.61626000000001</v>
      </c>
      <c r="G31" s="7">
        <v>5.1513929999999997</v>
      </c>
      <c r="H31" s="7">
        <v>20.738140999999999</v>
      </c>
      <c r="I31" s="7">
        <v>18247.103168000001</v>
      </c>
      <c r="J31" s="17">
        <v>7</v>
      </c>
      <c r="K31" s="17">
        <v>10</v>
      </c>
      <c r="L31" s="17">
        <v>17</v>
      </c>
      <c r="M31" s="7">
        <v>0</v>
      </c>
      <c r="N31" s="16">
        <v>1</v>
      </c>
      <c r="O31" s="16">
        <v>2</v>
      </c>
      <c r="P31" s="18">
        <v>3.820462</v>
      </c>
    </row>
    <row r="32" spans="1:16" ht="18" customHeight="1" x14ac:dyDescent="0.3">
      <c r="A32" s="3">
        <v>10</v>
      </c>
      <c r="B32" s="19" t="s">
        <v>33</v>
      </c>
      <c r="C32" s="16">
        <v>0</v>
      </c>
      <c r="D32" s="16">
        <v>30</v>
      </c>
      <c r="E32" s="15">
        <v>1</v>
      </c>
      <c r="F32" s="7">
        <v>1008.162239</v>
      </c>
      <c r="G32" s="7">
        <v>1.2806580000000001</v>
      </c>
      <c r="H32" s="7">
        <v>88.462568000000005</v>
      </c>
      <c r="I32" s="7">
        <v>9560.1384569999991</v>
      </c>
      <c r="J32" s="17">
        <v>17</v>
      </c>
      <c r="K32" s="17">
        <v>30</v>
      </c>
      <c r="L32" s="17">
        <v>41</v>
      </c>
      <c r="M32" s="7">
        <v>0</v>
      </c>
      <c r="N32" s="16">
        <v>0</v>
      </c>
      <c r="O32" s="16">
        <v>0</v>
      </c>
      <c r="P32" s="18">
        <v>5.232621</v>
      </c>
    </row>
    <row r="33" spans="1:16" ht="18" customHeight="1" x14ac:dyDescent="0.3">
      <c r="A33" s="3">
        <v>11</v>
      </c>
      <c r="B33" s="19" t="s">
        <v>34</v>
      </c>
      <c r="C33" s="16">
        <v>0</v>
      </c>
      <c r="D33" s="16">
        <v>3</v>
      </c>
      <c r="E33" s="15">
        <v>1</v>
      </c>
      <c r="F33" s="7">
        <v>62.195414</v>
      </c>
      <c r="G33" s="7">
        <v>0</v>
      </c>
      <c r="H33" s="7">
        <v>216.86405500000001</v>
      </c>
      <c r="I33" s="7">
        <v>543.63832100000002</v>
      </c>
      <c r="J33" s="16">
        <v>0</v>
      </c>
      <c r="K33" s="16">
        <v>0</v>
      </c>
      <c r="L33" s="16">
        <v>0</v>
      </c>
      <c r="M33" s="7">
        <v>0</v>
      </c>
      <c r="N33" s="16">
        <v>0</v>
      </c>
      <c r="O33" s="16">
        <v>0</v>
      </c>
      <c r="P33" s="18">
        <v>20.896576000000003</v>
      </c>
    </row>
    <row r="34" spans="1:16" ht="18" customHeight="1" x14ac:dyDescent="0.3">
      <c r="A34" s="24" t="s">
        <v>15</v>
      </c>
      <c r="B34" s="24"/>
      <c r="C34" s="20">
        <f t="shared" ref="C34:P34" si="1">SUM(C23:C33)</f>
        <v>4</v>
      </c>
      <c r="D34" s="21">
        <f t="shared" si="1"/>
        <v>82</v>
      </c>
      <c r="E34" s="20">
        <f t="shared" si="1"/>
        <v>2</v>
      </c>
      <c r="F34" s="11">
        <f t="shared" si="1"/>
        <v>11099.816604</v>
      </c>
      <c r="G34" s="11">
        <f t="shared" si="1"/>
        <v>6686.0332459999991</v>
      </c>
      <c r="H34" s="11">
        <f t="shared" si="1"/>
        <v>2965.6700059999994</v>
      </c>
      <c r="I34" s="11">
        <f t="shared" si="1"/>
        <v>255262.380336</v>
      </c>
      <c r="J34" s="20">
        <f t="shared" si="1"/>
        <v>144</v>
      </c>
      <c r="K34" s="20">
        <f t="shared" si="1"/>
        <v>390</v>
      </c>
      <c r="L34" s="20">
        <f t="shared" si="1"/>
        <v>1070</v>
      </c>
      <c r="M34" s="11">
        <f t="shared" si="1"/>
        <v>2863.5285140000024</v>
      </c>
      <c r="N34" s="20">
        <f t="shared" si="1"/>
        <v>3</v>
      </c>
      <c r="O34" s="20">
        <f t="shared" si="1"/>
        <v>27</v>
      </c>
      <c r="P34" s="11">
        <f t="shared" si="1"/>
        <v>356.04381899999998</v>
      </c>
    </row>
  </sheetData>
  <mergeCells count="20">
    <mergeCell ref="A16:B16"/>
    <mergeCell ref="A19:B19"/>
    <mergeCell ref="C19:P19"/>
    <mergeCell ref="A20:B22"/>
    <mergeCell ref="C20:E21"/>
    <mergeCell ref="F20:I21"/>
    <mergeCell ref="J20:P20"/>
    <mergeCell ref="J21:L21"/>
    <mergeCell ref="M21:M22"/>
    <mergeCell ref="N21:P21"/>
    <mergeCell ref="A34:B34"/>
    <mergeCell ref="A1:B1"/>
    <mergeCell ref="A2:B4"/>
    <mergeCell ref="C2:E3"/>
    <mergeCell ref="N3:P3"/>
    <mergeCell ref="C1:P1"/>
    <mergeCell ref="F2:I3"/>
    <mergeCell ref="J2:P2"/>
    <mergeCell ref="J3:L3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ELEM_EXPUE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2020-12-29T04:05:50Z</dcterms:created>
  <dcterms:modified xsi:type="dcterms:W3CDTF">2021-04-27T08:12:39Z</dcterms:modified>
</cp:coreProperties>
</file>